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940"/>
  </bookViews>
  <sheets>
    <sheet name="0325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<sst xmlns="http://schemas.openxmlformats.org/spreadsheetml/2006/main" count="45" uniqueCount="37">
  <si>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</si>
  <si>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</si>
  <si>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</si>
  <si>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</si>
  <si>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</si>
  <si>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</si>
  <si>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</si>
  <si>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</si>
  <si>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</si>
  <si>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</si>
  <si>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</si>
  <si>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</si>
  <si>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</si>
  <si>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</si>
  <si>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</si>
  <si>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</si>
  <si>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</si>
  <si>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</si>
  <si>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</si>
  <si>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</si>
  <si>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</si>
  <si>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</si>
  <si>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</si>
  <si>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</si>
  <si>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</si>
  <si>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</si>
  <si>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</si>
  <si>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</si>
  <si>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</si>
  <si>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</si>
  <si>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</si>
  <si>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</si>
  <si>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</si>
  <si>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</si>
  <si>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</si>
  <si>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</si>
  <si>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Junta Municipal de Agua Potable y Alcantarillado de Cortázar, Gto.
Flujo de Fondos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</si>
</sst>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0.4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ht="10.15" x14ac:dyDescent="0.2">
      <c r="A3" s="16" t="s">
        <v>0</v>
      </c>
      <c r="B3" s="17"/>
      <c r="C3" s="3">
        <f>SUM(C4:C13)</f>
        <v>77217362</v>
      </c>
      <c r="D3" s="3">
        <f t="shared" ref="D3:E3" si="0">SUM(D4:D13)</f>
        <v>82153533.010000005</v>
      </c>
      <c r="E3" s="4">
        <f t="shared" si="0"/>
        <v>82153533.010000005</v>
      </c>
    </row>
    <row r="4" spans="1:5" ht="10.1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ht="10.1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ht="10.1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ht="10.1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353000</v>
      </c>
      <c r="D8" s="6">
        <v>660346.97</v>
      </c>
      <c r="E8" s="7">
        <v>661300.97</v>
      </c>
    </row>
    <row r="9" spans="1:5" ht="10.1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76864362</v>
      </c>
      <c r="D10" s="6">
        <v>81003402.040000007</v>
      </c>
      <c r="E10" s="7">
        <v>81002448.040000007</v>
      </c>
    </row>
    <row r="11" spans="1:5" ht="10.1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ht="10.1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0</v>
      </c>
      <c r="D13" s="6">
        <v>489784</v>
      </c>
      <c r="E13" s="7">
        <v>489784</v>
      </c>
    </row>
    <row r="14" spans="1:5" x14ac:dyDescent="0.2">
      <c r="A14" s="18" t="s">
        <v>11</v>
      </c>
      <c r="B14" s="2"/>
      <c r="C14" s="9">
        <f>SUM(C15:C23)</f>
        <v>77217362</v>
      </c>
      <c r="D14" s="9">
        <f t="shared" ref="D14:E14" si="1">SUM(D15:D23)</f>
        <v>62855075.670000002</v>
      </c>
      <c r="E14" s="10">
        <f t="shared" si="1"/>
        <v>62271646.18999999</v>
      </c>
    </row>
    <row r="15" spans="1:5" x14ac:dyDescent="0.2">
      <c r="A15" s="5"/>
      <c r="B15" s="14" t="s">
        <v>12</v>
      </c>
      <c r="C15" s="6">
        <v>30873769</v>
      </c>
      <c r="D15" s="6">
        <v>27078990.149999999</v>
      </c>
      <c r="E15" s="7">
        <v>26596725.219999999</v>
      </c>
    </row>
    <row r="16" spans="1:5" x14ac:dyDescent="0.2">
      <c r="A16" s="5"/>
      <c r="B16" s="14" t="s">
        <v>13</v>
      </c>
      <c r="C16" s="6">
        <v>9540894</v>
      </c>
      <c r="D16" s="6">
        <v>8201164.2699999996</v>
      </c>
      <c r="E16" s="7">
        <v>8201164.2699999996</v>
      </c>
    </row>
    <row r="17" spans="1:5" x14ac:dyDescent="0.2">
      <c r="A17" s="5"/>
      <c r="B17" s="14" t="s">
        <v>14</v>
      </c>
      <c r="C17" s="6">
        <v>21520079</v>
      </c>
      <c r="D17" s="6">
        <v>22183468.210000001</v>
      </c>
      <c r="E17" s="7">
        <v>22082303.66</v>
      </c>
    </row>
    <row r="18" spans="1:5" x14ac:dyDescent="0.2">
      <c r="A18" s="5"/>
      <c r="B18" s="14" t="s">
        <v>9</v>
      </c>
      <c r="C18" s="6">
        <v>10000</v>
      </c>
      <c r="D18" s="6">
        <v>14764.15</v>
      </c>
      <c r="E18" s="7">
        <v>14764.15</v>
      </c>
    </row>
    <row r="19" spans="1:5" x14ac:dyDescent="0.2">
      <c r="A19" s="5"/>
      <c r="B19" s="14" t="s">
        <v>15</v>
      </c>
      <c r="C19" s="6">
        <v>1217522</v>
      </c>
      <c r="D19" s="6">
        <v>1923928.7</v>
      </c>
      <c r="E19" s="7">
        <v>1923928.7</v>
      </c>
    </row>
    <row r="20" spans="1:5" x14ac:dyDescent="0.2">
      <c r="A20" s="5"/>
      <c r="B20" s="14" t="s">
        <v>16</v>
      </c>
      <c r="C20" s="6">
        <v>14055098</v>
      </c>
      <c r="D20" s="6">
        <v>3452760.19</v>
      </c>
      <c r="E20" s="7">
        <v>3452760.19</v>
      </c>
    </row>
    <row r="21" spans="1:5" ht="10.1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ht="10.1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19298457.340000004</v>
      </c>
      <c r="E24" s="13">
        <f>E3-E14</f>
        <v>19881886.820000015</v>
      </c>
    </row>
    <row r="27" spans="1:5" ht="20.4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ht="10.15" x14ac:dyDescent="0.2">
      <c r="A28" s="16" t="s">
        <v>25</v>
      </c>
      <c r="B28" s="17"/>
      <c r="C28" s="20">
        <f>SUM(C29:C35)</f>
        <v>0</v>
      </c>
      <c r="D28" s="20">
        <f>SUM(D29:D35)</f>
        <v>19298457.34</v>
      </c>
      <c r="E28" s="21">
        <f>SUM(E29:E35)</f>
        <v>19881886.82</v>
      </c>
    </row>
    <row r="29" spans="1:5" ht="10.1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ht="10.1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ht="10.1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ht="10.15" x14ac:dyDescent="0.2">
      <c r="A32" s="5"/>
      <c r="B32" s="14" t="s">
        <v>29</v>
      </c>
      <c r="C32" s="22">
        <v>0</v>
      </c>
      <c r="D32" s="22">
        <v>19298457.34</v>
      </c>
      <c r="E32" s="23">
        <v>19881886.82</v>
      </c>
    </row>
    <row r="33" spans="1:5" ht="10.1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ht="10.1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ht="10.1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19298457.34</v>
      </c>
      <c r="E40" s="13">
        <f>E28+E36</f>
        <v>19881886.82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2018-07-16T14:09:31Z</cp:lastPrinted>
  <dcterms:created xsi:type="dcterms:W3CDTF">2017-12-20T04:54:53Z</dcterms:created>
  <dcterms:modified xsi:type="dcterms:W3CDTF">2023-01-20T14:55:43Z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